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СЗ_Закупка-Приоритет-2030" sheetId="1" r:id="rId1"/>
    <sheet name="Прил_ЕД_ПОСТ" sheetId="5" r:id="rId2"/>
    <sheet name="СПИСОК" sheetId="2" state="hidden" r:id="rId3"/>
    <sheet name="ИНСТРУКЦИЯ" sheetId="4" r:id="rId4"/>
  </sheets>
  <definedNames>
    <definedName name="_xlnm.Print_Area" localSheetId="1">Прил_ЕД_ПОСТ!$A$1:$D$24</definedName>
  </definedNames>
  <calcPr calcId="162913"/>
</workbook>
</file>

<file path=xl/calcChain.xml><?xml version="1.0" encoding="utf-8"?>
<calcChain xmlns="http://schemas.openxmlformats.org/spreadsheetml/2006/main">
  <c r="D30" i="1" l="1"/>
  <c r="C21" i="5"/>
  <c r="A21" i="5"/>
  <c r="A30" i="1" l="1"/>
  <c r="A34" i="1" l="1"/>
  <c r="A12" i="1" l="1"/>
</calcChain>
</file>

<file path=xl/comments1.xml><?xml version="1.0" encoding="utf-8"?>
<comments xmlns="http://schemas.openxmlformats.org/spreadsheetml/2006/main">
  <authors>
    <author>Автор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7"/>
            <color indexed="81"/>
            <rFont val="Times New Roman"/>
            <family val="1"/>
            <charset val="204"/>
          </rPr>
          <t>Служебная записка оформляется отдельно для каждого вида товара, работ, услуг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Выбираем из выпадающего списка</t>
        </r>
      </text>
    </comment>
    <comment ref="A11" authorId="0" shapeId="0">
      <text>
        <r>
          <rPr>
            <b/>
            <sz val="7"/>
            <color indexed="81"/>
            <rFont val="Times New Roman"/>
            <family val="1"/>
            <charset val="204"/>
          </rPr>
          <t>Автор:</t>
        </r>
        <r>
          <rPr>
            <sz val="7"/>
            <color indexed="81"/>
            <rFont val="Times New Roman"/>
            <family val="1"/>
            <charset val="204"/>
          </rPr>
          <t xml:space="preserve">
Указывается конкретное наименование выполнения работ (оказания услуг, поставки товара) для нужд университета;</t>
        </r>
      </text>
    </comment>
  </commentList>
</comments>
</file>

<file path=xl/sharedStrings.xml><?xml version="1.0" encoding="utf-8"?>
<sst xmlns="http://schemas.openxmlformats.org/spreadsheetml/2006/main" count="97" uniqueCount="83">
  <si>
    <t>единственный поставщик</t>
  </si>
  <si>
    <t>конкурентная закупка</t>
  </si>
  <si>
    <t>Тип закупки:</t>
  </si>
  <si>
    <t>Предмет закупки:</t>
  </si>
  <si>
    <t>товары</t>
  </si>
  <si>
    <t>работы</t>
  </si>
  <si>
    <t>услуги</t>
  </si>
  <si>
    <t>Источник финансирования:</t>
  </si>
  <si>
    <t>ФИО:</t>
  </si>
  <si>
    <t>Должность</t>
  </si>
  <si>
    <t>Мобильный телефон:</t>
  </si>
  <si>
    <t>Email:</t>
  </si>
  <si>
    <t>Проект</t>
  </si>
  <si>
    <t>Мероприятие</t>
  </si>
  <si>
    <t>Ответственный за закупку и контроль выполнения контракта (договора)</t>
  </si>
  <si>
    <t>Ответственный за закупку</t>
  </si>
  <si>
    <t>Стратегический проект</t>
  </si>
  <si>
    <t>Политика</t>
  </si>
  <si>
    <t>(подпись)</t>
  </si>
  <si>
    <t>(ФИО)</t>
  </si>
  <si>
    <t>"          "</t>
  </si>
  <si>
    <t>СОГЛАСОВАНО</t>
  </si>
  <si>
    <t>Приложения:</t>
  </si>
  <si>
    <r>
      <t>1.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минимальная</t>
    </r>
    <r>
      <rPr>
        <sz val="10"/>
        <color theme="1"/>
        <rFont val="Calibri"/>
        <family val="2"/>
        <scheme val="minor"/>
      </rPr>
      <t xml:space="preserve"> цена из всех предложений). Коммерческие предложения (не менее трех) и другие источники информации для обоснования цены контракта (договора), смета (при выполнении работ, оказании услуг), спецификация на бумажном и электронном носителе (при поставке), техническое задание на бумажном и электронном носителе (при выполнении работ, оказании услуг) .</t>
    </r>
  </si>
  <si>
    <r>
      <t>1. Спецификация на бумажном и электронном носителе (при поставке), техническое задание на бумажном и электронном носителе  (при выполнении работ, оказании услуг), проект и т.д.
2.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средняя цена</t>
    </r>
    <r>
      <rPr>
        <sz val="10"/>
        <color theme="1"/>
        <rFont val="Calibri"/>
        <family val="2"/>
        <scheme val="minor"/>
      </rPr>
      <t xml:space="preserve"> из всех предложений). </t>
    </r>
    <r>
      <rPr>
        <b/>
        <sz val="10"/>
        <color theme="1"/>
        <rFont val="Calibri"/>
        <family val="2"/>
        <scheme val="minor"/>
      </rPr>
      <t>Обязательно! Коммерческие предложения</t>
    </r>
    <r>
      <rPr>
        <sz val="10"/>
        <color theme="1"/>
        <rFont val="Calibri"/>
        <family val="2"/>
        <scheme val="minor"/>
      </rPr>
      <t xml:space="preserve"> (в количестве не менее трех), локально – сметный расчет (при выполнении работ). </t>
    </r>
  </si>
  <si>
    <r>
      <t xml:space="preserve">СЛУЖЕБНАЯ ЗАПИСКА (ЗАЯВКА НА ЗАКУПКУ) 
</t>
    </r>
    <r>
      <rPr>
        <b/>
        <sz val="10"/>
        <color theme="1"/>
        <rFont val="Calibri"/>
        <family val="2"/>
        <charset val="204"/>
        <scheme val="minor"/>
      </rPr>
      <t>(реализация Программы развития "Приоритет-2030")</t>
    </r>
  </si>
  <si>
    <t>Начальник финансово-экономического управления</t>
  </si>
  <si>
    <t>Цена контракт (договора), руб.:</t>
  </si>
  <si>
    <t>Начальная (максимальная) цена контракт (договора) НМЦК, руб.:</t>
  </si>
  <si>
    <t>ОРАНЖЕВЫЕ поля - выбираем из списка</t>
  </si>
  <si>
    <t>Начальник отдела закупок</t>
  </si>
  <si>
    <t>Руководитель проекта/мероприятия</t>
  </si>
  <si>
    <t>Согласовано</t>
  </si>
  <si>
    <t>ОБОСНОВАНИЕ 
потребности в закупке у единственного поставщика 
(подрядчика, исполнителя)</t>
  </si>
  <si>
    <t>Способ осуществления закупки</t>
  </si>
  <si>
    <t>Информация о причинах и (или) необходимости осуществить закупку у единственного поставщика (подрядчика, исполнителя)</t>
  </si>
  <si>
    <t>Обоснование выбора конкретного поставщика (подрядчика, исполнителя)</t>
  </si>
  <si>
    <t>должность инициатора закупки</t>
  </si>
  <si>
    <r>
      <t>Шифр (</t>
    </r>
    <r>
      <rPr>
        <sz val="10"/>
        <color theme="1"/>
        <rFont val="Calibri"/>
        <family val="2"/>
        <charset val="204"/>
        <scheme val="minor"/>
      </rPr>
      <t>формируется в ПО</t>
    </r>
    <r>
      <rPr>
        <b/>
        <sz val="10"/>
        <color theme="1"/>
        <rFont val="Calibri"/>
        <family val="2"/>
        <charset val="204"/>
        <scheme val="minor"/>
      </rPr>
      <t>):</t>
    </r>
  </si>
  <si>
    <r>
      <t>Проект/мероприятие (</t>
    </r>
    <r>
      <rPr>
        <sz val="10"/>
        <color theme="1"/>
        <rFont val="Calibri"/>
        <family val="2"/>
        <charset val="204"/>
        <scheme val="minor"/>
      </rPr>
      <t>название</t>
    </r>
    <r>
      <rPr>
        <b/>
        <sz val="10"/>
        <color theme="1"/>
        <rFont val="Calibri"/>
        <family val="2"/>
        <charset val="204"/>
        <scheme val="minor"/>
      </rPr>
      <t>):</t>
    </r>
  </si>
  <si>
    <t>Обоснование затрат (объект управления)</t>
  </si>
  <si>
    <t>да</t>
  </si>
  <si>
    <t>нет</t>
  </si>
  <si>
    <t>подпись                                                                                                                                                     ФИО</t>
  </si>
  <si>
    <t>Если инициируется закупка с ед. поставщиком, то дополнительно заполняется Приложение - "ОБОСНОВАНИЕ потребности в закупке у единственного поставщика  (подрядчика, исполнителя)"</t>
  </si>
  <si>
    <t>*подписывая настоящую служебную записку, гарантирую соответствие закупаемых товаров, работ, услуг целям проекта/мероприятия и целям программы развития "Приоритет-2030"</t>
  </si>
  <si>
    <t>СЕРЫЕ поля - заполняем руками</t>
  </si>
  <si>
    <t>2026 г.</t>
  </si>
  <si>
    <t>"_____ " ____________________ 2026</t>
  </si>
  <si>
    <t>(от кого: наименование структурного подразделения)</t>
  </si>
  <si>
    <t>Грант "Приоритет-2030" (0706)</t>
  </si>
  <si>
    <t>Грант "Приоритет-2030" (0708)</t>
  </si>
  <si>
    <t>2 квартал 2026</t>
  </si>
  <si>
    <t>3 квартал 2026</t>
  </si>
  <si>
    <t>4 квартал 2026</t>
  </si>
  <si>
    <r>
      <t>План фактической оплаты</t>
    </r>
    <r>
      <rPr>
        <sz val="10"/>
        <color theme="1"/>
        <rFont val="Calibri"/>
        <family val="2"/>
        <charset val="204"/>
        <scheme val="minor"/>
      </rPr>
      <t xml:space="preserve"> (по смете)</t>
    </r>
  </si>
  <si>
    <t>Название проекта/мероприятия и его шифр указывается в соответствии с Карточкой проекта/мероприятия</t>
  </si>
  <si>
    <r>
      <t xml:space="preserve">Выбор источника финансирования.
Если на конце Шифра проекта указано "08", значит выбираем </t>
    </r>
    <r>
      <rPr>
        <u/>
        <sz val="11"/>
        <color theme="1"/>
        <rFont val="Calibri"/>
        <family val="2"/>
        <charset val="204"/>
        <scheme val="minor"/>
      </rPr>
      <t xml:space="preserve">Грант "Приоритет-2030" (0708)
</t>
    </r>
    <r>
      <rPr>
        <sz val="11"/>
        <color theme="1"/>
        <rFont val="Calibri"/>
        <family val="2"/>
        <charset val="204"/>
        <scheme val="minor"/>
      </rPr>
      <t xml:space="preserve">Если на конце Шифра проекта указано "06", значит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(0706)</t>
    </r>
    <r>
      <rPr>
        <sz val="11"/>
        <color theme="1"/>
        <rFont val="Calibri"/>
        <family val="2"/>
        <charset val="204"/>
        <scheme val="minor"/>
      </rPr>
      <t xml:space="preserve">
Для проекта "Цифровая кафедра"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(0706-ЦК-80)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(0706-ЦК-20)</t>
    </r>
  </si>
  <si>
    <t>Грант "Приоритет-2030" (0706-ЦК-80)</t>
  </si>
  <si>
    <t>Грант "Приоритет-2030" (0706-ЦК-20)</t>
  </si>
  <si>
    <t>Руководителю контрактной службы ТГАСУ,
Директору департамента общего управления 
и финансово-экономической политики
Андрееву А.Б.</t>
  </si>
  <si>
    <t>Номер</t>
  </si>
  <si>
    <t>КОСГУ</t>
  </si>
  <si>
    <t>Заполнятся ФЭУ</t>
  </si>
  <si>
    <t>Тип 
закупки</t>
  </si>
  <si>
    <t>Особые 
условия</t>
  </si>
  <si>
    <t>Заполняется ОЗ</t>
  </si>
  <si>
    <t>комментарии НЕ ПЕЧАТАТЬ!!!</t>
  </si>
  <si>
    <t>Указываются объективные причины, преимущества, выгоды для заказчика</t>
  </si>
  <si>
    <t>Срок поставки (этапа исполнения):</t>
  </si>
  <si>
    <t>Место поставки:</t>
  </si>
  <si>
    <t>Обоснование цены контракта</t>
  </si>
  <si>
    <t>Приложения:
1. Копия Выписки из ЕГРЮЛ 
2. Копия доверенности на право подписания договора.
3. Источники ценовой информации</t>
  </si>
  <si>
    <t>на заполняется</t>
  </si>
  <si>
    <t>Е.А. Гуренков</t>
  </si>
  <si>
    <t>О.Г. Казакова</t>
  </si>
  <si>
    <t>________________ Е.А. Гуренков</t>
  </si>
  <si>
    <t xml:space="preserve">Все поля обязательны для заполнения! 
Обязательна простановка дат подписания ответственными сотрудниками! </t>
  </si>
  <si>
    <r>
      <t xml:space="preserve">Все поля обязательны для заполнения! 
Обязательна </t>
    </r>
    <r>
      <rPr>
        <u/>
        <sz val="10"/>
        <color theme="0" tint="-0.499984740745262"/>
        <rFont val="Calibri"/>
        <family val="2"/>
        <charset val="204"/>
        <scheme val="minor"/>
      </rPr>
      <t>простановка дат подписания</t>
    </r>
    <r>
      <rPr>
        <sz val="10"/>
        <color theme="0" tint="-0.499984740745262"/>
        <rFont val="Calibri"/>
        <family val="2"/>
        <charset val="204"/>
        <scheme val="minor"/>
      </rPr>
      <t xml:space="preserve"> ответственными сотрудниками! </t>
    </r>
  </si>
  <si>
    <t>Закупка у единственного поставщика (подрядчика, исполнителя) (пункт ____ часть 1 раздела 2 главы 4 Положения о закупке для нужд ТГАСУ).</t>
  </si>
  <si>
    <t>Расчет цены договора определяется в договоре и/или в приложениях к нему.
Цена договора обоснована наименьшим ценовым предложением и включает в себя вознаграждение и все  расходы поставщика (подрядчика, исполнителя), связанные с исполнением обязательств</t>
  </si>
  <si>
    <r>
      <rPr>
        <i/>
        <sz val="10"/>
        <color theme="1"/>
        <rFont val="Calibri"/>
        <family val="2"/>
        <charset val="204"/>
        <scheme val="minor"/>
      </rPr>
      <t>указывается конкретная причина / основание / нормативно-правовой акт (при наличии);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>Проведение конкурентной процедуры нецелесообразно в связи с</t>
    </r>
    <r>
      <rPr>
        <sz val="10"/>
        <color theme="1"/>
        <rFont val="Calibri"/>
        <family val="2"/>
        <scheme val="minor"/>
      </rPr>
      <t xml:space="preserve">:
</t>
    </r>
    <r>
      <rPr>
        <i/>
        <sz val="10"/>
        <color theme="1"/>
        <rFont val="Calibri"/>
        <family val="2"/>
        <charset val="204"/>
        <scheme val="minor"/>
      </rPr>
      <t xml:space="preserve"> указывается обоснованное с экономической точки зрения основание, почему проведение конкурентной процедуры невозможно.</t>
    </r>
  </si>
  <si>
    <t xml:space="preserve">Проведение конкурентной процедуры нецелесообразно в связи с: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</si>
</sst>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7"/>
      <color indexed="81"/>
      <name val="Times New Roman"/>
      <family val="1"/>
      <charset val="204"/>
    </font>
    <font>
      <b/>
      <sz val="7"/>
      <color indexed="8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Border="1"/>
    <xf numFmtId="0" fontId="13" fillId="0" borderId="0" xfId="0" applyFont="1" applyBorder="1" applyAlignment="1"/>
    <xf numFmtId="0" fontId="10" fillId="0" borderId="0" xfId="0" applyFont="1" applyAlignment="1">
      <alignment horizontal="left"/>
    </xf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15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14" fontId="13" fillId="0" borderId="0" xfId="0" applyNumberFormat="1" applyFont="1" applyBorder="1" applyAlignment="1" applyProtection="1">
      <protection locked="0"/>
    </xf>
    <xf numFmtId="14" fontId="13" fillId="0" borderId="0" xfId="0" applyNumberFormat="1" applyFont="1" applyBorder="1" applyAlignment="1" applyProtection="1">
      <alignment horizontal="left"/>
      <protection locked="0"/>
    </xf>
    <xf numFmtId="14" fontId="13" fillId="0" borderId="1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/>
    </xf>
    <xf numFmtId="14" fontId="13" fillId="0" borderId="10" xfId="0" applyNumberFormat="1" applyFont="1" applyBorder="1" applyAlignment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/>
    <xf numFmtId="0" fontId="0" fillId="0" borderId="12" xfId="0" applyBorder="1" applyAlignment="1">
      <alignment vertical="center" wrapText="1"/>
    </xf>
    <xf numFmtId="0" fontId="0" fillId="0" borderId="0" xfId="0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1" xfId="0" applyBorder="1"/>
    <xf numFmtId="0" fontId="6" fillId="0" borderId="0" xfId="0" applyFont="1" applyAlignment="1">
      <alignment horizontal="right" vertical="top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2" fillId="2" borderId="12" xfId="0" applyFont="1" applyFill="1" applyBorder="1"/>
    <xf numFmtId="49" fontId="7" fillId="2" borderId="12" xfId="0" applyNumberFormat="1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 applyProtection="1">
      <alignment vertical="center" wrapText="1"/>
      <protection locked="0"/>
    </xf>
    <xf numFmtId="0" fontId="21" fillId="2" borderId="1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0" borderId="9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13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3" fillId="0" borderId="7" xfId="0" applyNumberFormat="1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</cellXfs>
  <cellStyles count="1">
    <cellStyle name="Обычный" xfId="0" builtinId="0"/>
  </cellStyles>
  <dxfs count="2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BreakPreview" zoomScale="115" zoomScaleNormal="100" zoomScaleSheetLayoutView="115" zoomScalePageLayoutView="130" workbookViewId="0">
      <selection activeCell="D16" sqref="D16"/>
    </sheetView>
  </sheetViews>
  <sheetFormatPr defaultRowHeight="15" x14ac:dyDescent="0.25"/>
  <cols>
    <col min="2" max="2" width="11" customWidth="1"/>
    <col min="3" max="3" width="10.28515625" customWidth="1"/>
    <col min="4" max="4" width="18.28515625" customWidth="1"/>
    <col min="5" max="5" width="6" customWidth="1"/>
    <col min="6" max="6" width="10.42578125" customWidth="1"/>
    <col min="7" max="7" width="7.140625" customWidth="1"/>
    <col min="8" max="8" width="8.28515625" customWidth="1"/>
    <col min="9" max="9" width="5.28515625" customWidth="1"/>
    <col min="10" max="10" width="12.42578125" customWidth="1"/>
  </cols>
  <sheetData>
    <row r="1" spans="1:10" ht="30" customHeight="1" x14ac:dyDescent="0.25">
      <c r="A1" s="66" t="s">
        <v>77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.75" customHeight="1" x14ac:dyDescent="0.25">
      <c r="A2" s="68" t="s">
        <v>63</v>
      </c>
      <c r="B2" s="68"/>
      <c r="C2" s="68" t="s">
        <v>66</v>
      </c>
      <c r="D2" s="68"/>
      <c r="E2" s="55"/>
      <c r="F2" s="69" t="s">
        <v>60</v>
      </c>
      <c r="G2" s="69"/>
      <c r="H2" s="69"/>
      <c r="I2" s="69"/>
      <c r="J2" s="69"/>
    </row>
    <row r="3" spans="1:10" ht="26.25" customHeight="1" x14ac:dyDescent="0.25">
      <c r="A3" s="56" t="s">
        <v>61</v>
      </c>
      <c r="B3" s="46"/>
      <c r="C3" s="58" t="s">
        <v>64</v>
      </c>
      <c r="D3" s="46"/>
      <c r="E3" s="55"/>
      <c r="F3" s="69"/>
      <c r="G3" s="69"/>
      <c r="H3" s="69"/>
      <c r="I3" s="69"/>
      <c r="J3" s="69"/>
    </row>
    <row r="4" spans="1:10" ht="30.75" customHeight="1" x14ac:dyDescent="0.25">
      <c r="A4" s="57" t="s">
        <v>62</v>
      </c>
      <c r="B4" s="54"/>
      <c r="C4" s="58" t="s">
        <v>65</v>
      </c>
      <c r="D4" s="54"/>
      <c r="E4" s="55"/>
      <c r="F4" s="69"/>
      <c r="G4" s="69"/>
      <c r="H4" s="69"/>
      <c r="I4" s="69"/>
      <c r="J4" s="69"/>
    </row>
    <row r="5" spans="1:10" ht="14.25" customHeight="1" x14ac:dyDescent="0.25">
      <c r="E5" s="79"/>
      <c r="F5" s="79"/>
      <c r="G5" s="79"/>
      <c r="H5" s="79"/>
      <c r="I5" s="79"/>
      <c r="J5" s="79"/>
    </row>
    <row r="6" spans="1:10" ht="11.25" customHeight="1" x14ac:dyDescent="0.25">
      <c r="E6" s="93" t="s">
        <v>49</v>
      </c>
      <c r="F6" s="93"/>
      <c r="G6" s="93"/>
      <c r="H6" s="93"/>
      <c r="I6" s="93"/>
      <c r="J6" s="93"/>
    </row>
    <row r="7" spans="1:10" ht="4.5" customHeight="1" x14ac:dyDescent="0.25"/>
    <row r="8" spans="1:10" ht="27" customHeight="1" x14ac:dyDescent="0.25">
      <c r="C8" s="75" t="s">
        <v>25</v>
      </c>
      <c r="D8" s="76"/>
      <c r="E8" s="76"/>
      <c r="F8" s="76"/>
      <c r="G8" s="76"/>
    </row>
    <row r="9" spans="1:10" ht="6.75" customHeight="1" x14ac:dyDescent="0.25"/>
    <row r="10" spans="1:10" ht="14.1" customHeight="1" x14ac:dyDescent="0.25">
      <c r="A10" s="77" t="s">
        <v>2</v>
      </c>
      <c r="B10" s="77"/>
      <c r="C10" s="79"/>
      <c r="D10" s="79"/>
      <c r="E10" s="79"/>
    </row>
    <row r="11" spans="1:10" ht="45" customHeight="1" x14ac:dyDescent="0.25">
      <c r="A11" s="80" t="s">
        <v>3</v>
      </c>
      <c r="B11" s="80"/>
      <c r="C11" s="81"/>
      <c r="D11" s="81"/>
      <c r="E11" s="81"/>
      <c r="F11" s="81"/>
      <c r="G11" s="81"/>
      <c r="H11" s="81"/>
      <c r="I11" s="81"/>
      <c r="J11" s="81"/>
    </row>
    <row r="12" spans="1:10" ht="17.100000000000001" customHeight="1" x14ac:dyDescent="0.25">
      <c r="A12" s="74" t="str">
        <f>IF(C10=СПИСОК!B2,СПИСОК!B3,СПИСОК!C3)</f>
        <v>Начальная (максимальная) цена контракт (договора) НМЦК, руб.:</v>
      </c>
      <c r="B12" s="74"/>
      <c r="C12" s="74"/>
      <c r="D12" s="74"/>
      <c r="E12" s="74"/>
      <c r="F12" s="82"/>
      <c r="G12" s="82"/>
      <c r="H12" s="82"/>
      <c r="I12" s="82"/>
      <c r="J12" s="82"/>
    </row>
    <row r="13" spans="1:10" ht="17.100000000000001" customHeight="1" x14ac:dyDescent="0.25">
      <c r="A13" s="77" t="s">
        <v>70</v>
      </c>
      <c r="B13" s="77"/>
      <c r="C13" s="78"/>
      <c r="D13" s="78"/>
      <c r="E13" s="78"/>
      <c r="F13" s="78"/>
      <c r="G13" s="78"/>
      <c r="H13" s="78"/>
      <c r="I13" s="78"/>
      <c r="J13" s="78"/>
    </row>
    <row r="14" spans="1:10" ht="18.75" customHeight="1" x14ac:dyDescent="0.25">
      <c r="A14" s="97" t="s">
        <v>69</v>
      </c>
      <c r="B14" s="97"/>
      <c r="C14" s="97"/>
      <c r="D14" s="98"/>
      <c r="E14" s="99"/>
      <c r="F14" s="99"/>
      <c r="G14" s="99"/>
      <c r="H14" s="98"/>
      <c r="I14" s="98"/>
      <c r="J14" s="98"/>
    </row>
    <row r="15" spans="1:10" ht="17.25" customHeight="1" x14ac:dyDescent="0.25">
      <c r="A15" s="77" t="s">
        <v>7</v>
      </c>
      <c r="B15" s="77"/>
      <c r="C15" s="77"/>
      <c r="D15" s="87"/>
      <c r="E15" s="87"/>
      <c r="F15" s="87"/>
      <c r="G15" s="87"/>
      <c r="H15" s="87"/>
      <c r="I15" s="11"/>
      <c r="J15" s="12"/>
    </row>
    <row r="16" spans="1:10" ht="8.25" customHeight="1" x14ac:dyDescent="0.25">
      <c r="A16" s="49"/>
      <c r="B16" s="49"/>
      <c r="C16" s="49"/>
      <c r="D16" s="49"/>
      <c r="E16" s="50"/>
      <c r="F16" s="50"/>
      <c r="G16" s="50"/>
      <c r="H16" s="50"/>
      <c r="I16" s="11"/>
      <c r="J16" s="12"/>
    </row>
    <row r="17" spans="1:10" ht="17.25" customHeight="1" x14ac:dyDescent="0.25">
      <c r="A17" s="77" t="s">
        <v>55</v>
      </c>
      <c r="B17" s="77"/>
      <c r="C17" s="77"/>
      <c r="D17" s="86"/>
      <c r="E17" s="86"/>
      <c r="F17" s="86"/>
      <c r="G17" s="86"/>
      <c r="H17" s="86"/>
      <c r="I17" s="11"/>
      <c r="J17" s="12"/>
    </row>
    <row r="18" spans="1:10" ht="9" customHeight="1" x14ac:dyDescent="0.25">
      <c r="A18" s="13"/>
      <c r="B18" s="13"/>
      <c r="C18" s="13"/>
      <c r="D18" s="19"/>
      <c r="E18" s="19"/>
      <c r="F18" s="19"/>
      <c r="G18" s="19"/>
      <c r="H18" s="11"/>
      <c r="I18" s="11"/>
      <c r="J18" s="12"/>
    </row>
    <row r="19" spans="1:10" ht="12.75" customHeight="1" x14ac:dyDescent="0.25">
      <c r="A19" s="91" t="s">
        <v>40</v>
      </c>
      <c r="B19" s="92"/>
      <c r="C19" s="92"/>
      <c r="D19" s="92"/>
      <c r="E19" s="14"/>
      <c r="F19" s="14"/>
      <c r="G19" s="14"/>
      <c r="H19" s="14"/>
      <c r="I19" s="14"/>
      <c r="J19" s="15"/>
    </row>
    <row r="20" spans="1:10" ht="23.25" customHeight="1" x14ac:dyDescent="0.25">
      <c r="A20" s="16"/>
      <c r="B20" s="80" t="s">
        <v>39</v>
      </c>
      <c r="C20" s="80"/>
      <c r="D20" s="80"/>
      <c r="E20" s="88"/>
      <c r="F20" s="88"/>
      <c r="G20" s="88"/>
      <c r="H20" s="88"/>
      <c r="I20" s="88"/>
      <c r="J20" s="89"/>
    </row>
    <row r="21" spans="1:10" ht="5.25" customHeight="1" x14ac:dyDescent="0.25">
      <c r="A21" s="16"/>
      <c r="B21" s="31"/>
      <c r="C21" s="31"/>
      <c r="D21" s="31"/>
      <c r="E21" s="19"/>
      <c r="F21" s="33"/>
      <c r="G21" s="33"/>
      <c r="H21" s="33"/>
      <c r="I21" s="33"/>
      <c r="J21" s="34"/>
    </row>
    <row r="22" spans="1:10" ht="18.75" customHeight="1" x14ac:dyDescent="0.25">
      <c r="A22" s="16"/>
      <c r="B22" s="80" t="s">
        <v>38</v>
      </c>
      <c r="C22" s="80"/>
      <c r="D22" s="80"/>
      <c r="E22" s="90"/>
      <c r="F22" s="90"/>
      <c r="G22" s="90"/>
      <c r="H22" s="90"/>
      <c r="I22" s="32"/>
      <c r="J22" s="37"/>
    </row>
    <row r="23" spans="1:10" ht="7.5" customHeight="1" x14ac:dyDescent="0.25">
      <c r="A23" s="11"/>
      <c r="B23" s="18"/>
      <c r="C23" s="18"/>
      <c r="D23" s="18"/>
      <c r="E23" s="19"/>
      <c r="F23" s="19"/>
      <c r="G23" s="19"/>
      <c r="H23" s="19"/>
      <c r="I23" s="19"/>
      <c r="J23" s="20"/>
    </row>
    <row r="24" spans="1:10" ht="12" customHeight="1" x14ac:dyDescent="0.25">
      <c r="A24" s="91" t="s">
        <v>14</v>
      </c>
      <c r="B24" s="92"/>
      <c r="C24" s="92"/>
      <c r="D24" s="92"/>
      <c r="E24" s="92"/>
      <c r="F24" s="92"/>
      <c r="G24" s="14"/>
      <c r="H24" s="14"/>
      <c r="I24" s="14"/>
      <c r="J24" s="15"/>
    </row>
    <row r="25" spans="1:10" ht="14.1" customHeight="1" x14ac:dyDescent="0.25">
      <c r="A25" s="16"/>
      <c r="B25" s="74" t="s">
        <v>8</v>
      </c>
      <c r="C25" s="74"/>
      <c r="D25" s="94"/>
      <c r="E25" s="94"/>
      <c r="F25" s="94"/>
      <c r="G25" s="94"/>
      <c r="H25" s="94"/>
      <c r="I25" s="94"/>
      <c r="J25" s="94"/>
    </row>
    <row r="26" spans="1:10" ht="14.1" customHeight="1" x14ac:dyDescent="0.25">
      <c r="A26" s="16"/>
      <c r="B26" s="74" t="s">
        <v>9</v>
      </c>
      <c r="C26" s="74"/>
      <c r="D26" s="94"/>
      <c r="E26" s="94"/>
      <c r="F26" s="94"/>
      <c r="G26" s="94"/>
      <c r="H26" s="94"/>
      <c r="I26" s="94"/>
      <c r="J26" s="94"/>
    </row>
    <row r="27" spans="1:10" ht="14.1" customHeight="1" x14ac:dyDescent="0.25">
      <c r="A27" s="16"/>
      <c r="B27" s="74" t="s">
        <v>10</v>
      </c>
      <c r="C27" s="74"/>
      <c r="D27" s="100"/>
      <c r="E27" s="100"/>
      <c r="F27" s="100"/>
      <c r="G27" s="100"/>
      <c r="H27" s="100"/>
      <c r="I27" s="100"/>
      <c r="J27" s="101"/>
    </row>
    <row r="28" spans="1:10" ht="14.1" customHeight="1" x14ac:dyDescent="0.25">
      <c r="A28" s="17"/>
      <c r="B28" s="95" t="s">
        <v>11</v>
      </c>
      <c r="C28" s="95"/>
      <c r="D28" s="102"/>
      <c r="E28" s="102"/>
      <c r="F28" s="102"/>
      <c r="G28" s="102"/>
      <c r="H28" s="102"/>
      <c r="I28" s="102"/>
      <c r="J28" s="103"/>
    </row>
    <row r="29" spans="1:10" ht="6.75" customHeight="1" x14ac:dyDescent="0.25">
      <c r="A29" s="1"/>
      <c r="B29" s="4"/>
      <c r="C29" s="4"/>
      <c r="E29" s="5"/>
      <c r="F29" s="5"/>
      <c r="G29" s="5"/>
      <c r="H29" s="5"/>
      <c r="I29" s="5"/>
      <c r="J29" s="5"/>
    </row>
    <row r="30" spans="1:10" ht="33.75" customHeight="1" x14ac:dyDescent="0.25">
      <c r="A30" s="70" t="str">
        <f>IF(C10="единственный поставщик","ОБОСНОВАНИЕ потребности в закупке у единственного поставщика","-")</f>
        <v>-</v>
      </c>
      <c r="B30" s="71"/>
      <c r="C30" s="71"/>
      <c r="D30" s="72" t="str">
        <f>IF(C10="единственный поставщик","Приложение к служебной записке.
*окончательное решение о типе закупки принимает начальник отдела закупок","-")</f>
        <v>-</v>
      </c>
      <c r="E30" s="72"/>
      <c r="F30" s="72"/>
      <c r="G30" s="72"/>
      <c r="H30" s="72"/>
      <c r="I30" s="72"/>
      <c r="J30" s="73"/>
    </row>
    <row r="31" spans="1:10" ht="7.5" customHeight="1" x14ac:dyDescent="0.25">
      <c r="A31" s="11"/>
      <c r="B31" s="18"/>
      <c r="C31" s="18"/>
      <c r="D31" s="21"/>
      <c r="E31" s="5"/>
      <c r="F31" s="5"/>
      <c r="G31" s="5"/>
      <c r="H31" s="5"/>
      <c r="I31" s="5"/>
      <c r="J31" s="5"/>
    </row>
    <row r="32" spans="1:10" ht="6" customHeight="1" x14ac:dyDescent="0.25">
      <c r="A32" s="6"/>
      <c r="B32" s="6"/>
      <c r="C32" s="6"/>
      <c r="D32" s="8"/>
      <c r="E32" s="6"/>
      <c r="F32" s="7"/>
      <c r="G32" s="7"/>
      <c r="H32" s="7"/>
      <c r="I32" s="7"/>
      <c r="J32" s="7"/>
    </row>
    <row r="33" spans="1:10" ht="15" customHeight="1" x14ac:dyDescent="0.25">
      <c r="A33" s="104" t="s">
        <v>22</v>
      </c>
      <c r="B33" s="104"/>
      <c r="C33" s="104"/>
      <c r="D33" s="6"/>
      <c r="E33" s="6"/>
      <c r="F33" s="3"/>
      <c r="G33" s="3"/>
      <c r="H33" s="3"/>
      <c r="I33" s="3"/>
      <c r="J33" s="3"/>
    </row>
    <row r="34" spans="1:10" ht="49.5" customHeight="1" x14ac:dyDescent="0.25">
      <c r="A34" s="105" t="str">
        <f>IF(C10="единственный поставщик",СПИСОК!B21,СПИСОК!B22)</f>
        <v>1. Документы для обоснования НМЦ (минимальная цена из всех предложений). Коммерческие предложения (не менее трех) и другие источники информации для обоснования цены контракта (договора), смета (при выполнении работ, оказании услуг), спецификация на бумажном и электронном носителе (при поставке), техническое задание на бумажном и электронном носителе (при выполнении работ, оказании услуг) .</v>
      </c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ht="20.25" customHeight="1" x14ac:dyDescent="0.25">
      <c r="A35" s="77" t="s">
        <v>15</v>
      </c>
      <c r="B35" s="77"/>
      <c r="C35" s="77"/>
      <c r="D35" s="77"/>
      <c r="E35" s="96"/>
      <c r="F35" s="96"/>
      <c r="H35" s="79"/>
      <c r="I35" s="79"/>
      <c r="J35" s="79"/>
    </row>
    <row r="36" spans="1:10" ht="12.75" customHeight="1" x14ac:dyDescent="0.25">
      <c r="A36" s="22"/>
      <c r="B36" s="22"/>
      <c r="C36" s="22"/>
      <c r="D36" s="22"/>
      <c r="E36" s="83" t="s">
        <v>18</v>
      </c>
      <c r="F36" s="83"/>
      <c r="H36" s="83" t="s">
        <v>19</v>
      </c>
      <c r="I36" s="83"/>
      <c r="J36" s="83"/>
    </row>
    <row r="37" spans="1:10" ht="11.25" customHeight="1" x14ac:dyDescent="0.25">
      <c r="A37" s="21"/>
      <c r="B37" s="21"/>
      <c r="C37" s="21"/>
      <c r="D37" s="21"/>
      <c r="G37" s="24" t="s">
        <v>20</v>
      </c>
      <c r="H37" s="85"/>
      <c r="I37" s="85"/>
      <c r="J37" s="9" t="s">
        <v>47</v>
      </c>
    </row>
    <row r="38" spans="1:10" x14ac:dyDescent="0.25">
      <c r="A38" s="23"/>
      <c r="B38" s="23"/>
      <c r="C38" s="23"/>
      <c r="D38" s="21"/>
    </row>
    <row r="39" spans="1:10" x14ac:dyDescent="0.25">
      <c r="A39" s="77" t="s">
        <v>31</v>
      </c>
      <c r="B39" s="77"/>
      <c r="C39" s="77"/>
      <c r="D39" s="77"/>
      <c r="E39" s="96"/>
      <c r="F39" s="96"/>
      <c r="H39" s="79"/>
      <c r="I39" s="79"/>
      <c r="J39" s="79"/>
    </row>
    <row r="40" spans="1:10" x14ac:dyDescent="0.25">
      <c r="A40" s="84" t="s">
        <v>45</v>
      </c>
      <c r="B40" s="84"/>
      <c r="C40" s="84"/>
      <c r="D40" s="84"/>
      <c r="E40" s="83" t="s">
        <v>18</v>
      </c>
      <c r="F40" s="83"/>
      <c r="H40" s="83" t="s">
        <v>19</v>
      </c>
      <c r="I40" s="83"/>
      <c r="J40" s="83"/>
    </row>
    <row r="41" spans="1:10" ht="12" customHeight="1" x14ac:dyDescent="0.25">
      <c r="A41" s="84"/>
      <c r="B41" s="84"/>
      <c r="C41" s="84"/>
      <c r="D41" s="84"/>
      <c r="G41" s="24" t="s">
        <v>20</v>
      </c>
      <c r="H41" s="85"/>
      <c r="I41" s="85"/>
      <c r="J41" s="9" t="s">
        <v>47</v>
      </c>
    </row>
    <row r="42" spans="1:10" ht="7.5" customHeight="1" x14ac:dyDescent="0.25">
      <c r="A42" s="84"/>
      <c r="B42" s="84"/>
      <c r="C42" s="84"/>
      <c r="D42" s="84"/>
      <c r="G42" s="35"/>
      <c r="H42" s="35"/>
      <c r="I42" s="35"/>
      <c r="J42" s="36"/>
    </row>
    <row r="43" spans="1:10" ht="19.5" customHeight="1" x14ac:dyDescent="0.25">
      <c r="A43" s="77" t="s">
        <v>21</v>
      </c>
      <c r="B43" s="77"/>
      <c r="C43" s="77"/>
      <c r="D43" s="21"/>
    </row>
    <row r="44" spans="1:10" ht="9" customHeight="1" x14ac:dyDescent="0.25">
      <c r="A44" s="21"/>
      <c r="B44" s="21"/>
      <c r="C44" s="21"/>
      <c r="D44" s="21"/>
    </row>
    <row r="45" spans="1:10" x14ac:dyDescent="0.25">
      <c r="A45" s="77" t="s">
        <v>26</v>
      </c>
      <c r="B45" s="77"/>
      <c r="C45" s="77"/>
      <c r="D45" s="77"/>
      <c r="E45" s="96"/>
      <c r="F45" s="96"/>
      <c r="G45" s="2"/>
      <c r="H45" s="79" t="s">
        <v>75</v>
      </c>
      <c r="I45" s="79"/>
      <c r="J45" s="79"/>
    </row>
    <row r="46" spans="1:10" x14ac:dyDescent="0.25">
      <c r="A46" s="22"/>
      <c r="B46" s="22"/>
      <c r="C46" s="22"/>
      <c r="D46" s="22"/>
      <c r="E46" s="83" t="s">
        <v>18</v>
      </c>
      <c r="F46" s="83"/>
      <c r="H46" s="83" t="s">
        <v>19</v>
      </c>
      <c r="I46" s="83"/>
      <c r="J46" s="83"/>
    </row>
    <row r="47" spans="1:10" ht="12.75" customHeight="1" x14ac:dyDescent="0.25">
      <c r="A47" s="21"/>
      <c r="B47" s="21"/>
      <c r="C47" s="21"/>
      <c r="D47" s="21"/>
      <c r="G47" s="10" t="s">
        <v>20</v>
      </c>
      <c r="H47" s="85"/>
      <c r="I47" s="85"/>
      <c r="J47" s="9" t="s">
        <v>47</v>
      </c>
    </row>
    <row r="48" spans="1:10" x14ac:dyDescent="0.25">
      <c r="A48" s="23"/>
      <c r="B48" s="23"/>
      <c r="C48" s="23"/>
      <c r="D48" s="21"/>
    </row>
    <row r="49" spans="1:10" x14ac:dyDescent="0.25">
      <c r="A49" s="77" t="s">
        <v>30</v>
      </c>
      <c r="B49" s="77"/>
      <c r="C49" s="77"/>
      <c r="D49" s="77"/>
      <c r="E49" s="96"/>
      <c r="F49" s="96"/>
      <c r="H49" s="79" t="s">
        <v>74</v>
      </c>
      <c r="I49" s="79"/>
      <c r="J49" s="79"/>
    </row>
    <row r="50" spans="1:10" x14ac:dyDescent="0.25">
      <c r="E50" s="83" t="s">
        <v>18</v>
      </c>
      <c r="F50" s="83"/>
      <c r="H50" s="83" t="s">
        <v>19</v>
      </c>
      <c r="I50" s="83"/>
      <c r="J50" s="83"/>
    </row>
    <row r="51" spans="1:10" ht="13.5" customHeight="1" x14ac:dyDescent="0.25">
      <c r="G51" s="10" t="s">
        <v>20</v>
      </c>
      <c r="H51" s="85"/>
      <c r="I51" s="85"/>
      <c r="J51" s="9" t="s">
        <v>47</v>
      </c>
    </row>
  </sheetData>
  <sheetProtection algorithmName="SHA-512" hashValue="++hLJLTUOwzCy3REMlbixitN411TTJwaOFKTlTYUGRIqrxQ7R65ywdheEE7tghnKzrMiX9rHPAT54PnWrZBghg==" saltValue="ksBckw6LgkDAX2T7i3qwOg==" spinCount="100000" sheet="1" objects="1" scenarios="1" formatRows="0"/>
  <mergeCells count="65">
    <mergeCell ref="H51:I51"/>
    <mergeCell ref="A43:C43"/>
    <mergeCell ref="A33:C33"/>
    <mergeCell ref="A34:J34"/>
    <mergeCell ref="H47:I47"/>
    <mergeCell ref="A49:D49"/>
    <mergeCell ref="E49:F49"/>
    <mergeCell ref="H49:J49"/>
    <mergeCell ref="E50:F50"/>
    <mergeCell ref="H50:J50"/>
    <mergeCell ref="H41:I41"/>
    <mergeCell ref="A45:D45"/>
    <mergeCell ref="A39:D39"/>
    <mergeCell ref="E39:F39"/>
    <mergeCell ref="H39:J39"/>
    <mergeCell ref="E45:F45"/>
    <mergeCell ref="H45:J45"/>
    <mergeCell ref="E46:F46"/>
    <mergeCell ref="H46:J46"/>
    <mergeCell ref="E40:F40"/>
    <mergeCell ref="E6:J6"/>
    <mergeCell ref="A24:F24"/>
    <mergeCell ref="D26:J26"/>
    <mergeCell ref="B28:C28"/>
    <mergeCell ref="H35:J35"/>
    <mergeCell ref="E35:F35"/>
    <mergeCell ref="A14:C14"/>
    <mergeCell ref="D14:J14"/>
    <mergeCell ref="D25:J25"/>
    <mergeCell ref="D27:J27"/>
    <mergeCell ref="D28:J28"/>
    <mergeCell ref="A35:D35"/>
    <mergeCell ref="A17:C17"/>
    <mergeCell ref="E5:J5"/>
    <mergeCell ref="H40:J40"/>
    <mergeCell ref="A40:D42"/>
    <mergeCell ref="H37:I37"/>
    <mergeCell ref="E36:F36"/>
    <mergeCell ref="H36:J36"/>
    <mergeCell ref="D17:H17"/>
    <mergeCell ref="D15:H15"/>
    <mergeCell ref="E20:J20"/>
    <mergeCell ref="E22:H22"/>
    <mergeCell ref="B26:C26"/>
    <mergeCell ref="A15:C15"/>
    <mergeCell ref="B20:D20"/>
    <mergeCell ref="B22:D22"/>
    <mergeCell ref="A19:D19"/>
    <mergeCell ref="B25:C25"/>
    <mergeCell ref="A1:J1"/>
    <mergeCell ref="A2:B2"/>
    <mergeCell ref="C2:D2"/>
    <mergeCell ref="F2:J4"/>
    <mergeCell ref="A30:C30"/>
    <mergeCell ref="D30:J30"/>
    <mergeCell ref="B27:C27"/>
    <mergeCell ref="C8:G8"/>
    <mergeCell ref="A13:B13"/>
    <mergeCell ref="C13:J13"/>
    <mergeCell ref="A10:B10"/>
    <mergeCell ref="C10:E10"/>
    <mergeCell ref="A11:B11"/>
    <mergeCell ref="C11:J11"/>
    <mergeCell ref="A12:E12"/>
    <mergeCell ref="F12:J12"/>
  </mergeCells>
  <conditionalFormatting sqref="E5">
    <cfRule type="containsBlanks" dxfId="21" priority="71">
      <formula>LEN(TRIM(E5))=0</formula>
    </cfRule>
  </conditionalFormatting>
  <conditionalFormatting sqref="C10:E10">
    <cfRule type="containsBlanks" dxfId="20" priority="43">
      <formula>LEN(TRIM(C10))=0</formula>
    </cfRule>
    <cfRule type="containsBlanks" dxfId="19" priority="61">
      <formula>LEN(TRIM(C10))=0</formula>
    </cfRule>
  </conditionalFormatting>
  <conditionalFormatting sqref="C11">
    <cfRule type="containsBlanks" dxfId="18" priority="59">
      <formula>LEN(TRIM(C11))=0</formula>
    </cfRule>
  </conditionalFormatting>
  <conditionalFormatting sqref="F12:J12">
    <cfRule type="containsBlanks" dxfId="17" priority="58">
      <formula>LEN(TRIM(F12))=0</formula>
    </cfRule>
  </conditionalFormatting>
  <conditionalFormatting sqref="C13">
    <cfRule type="containsBlanks" dxfId="16" priority="57">
      <formula>LEN(TRIM(C13))=0</formula>
    </cfRule>
  </conditionalFormatting>
  <conditionalFormatting sqref="D14">
    <cfRule type="containsBlanks" dxfId="15" priority="56">
      <formula>LEN(TRIM(D14))=0</formula>
    </cfRule>
  </conditionalFormatting>
  <conditionalFormatting sqref="D25">
    <cfRule type="containsBlanks" dxfId="14" priority="47">
      <formula>LEN(TRIM(D25))=0</formula>
    </cfRule>
  </conditionalFormatting>
  <conditionalFormatting sqref="D27">
    <cfRule type="containsBlanks" dxfId="13" priority="45">
      <formula>LEN(TRIM(D27))=0</formula>
    </cfRule>
  </conditionalFormatting>
  <conditionalFormatting sqref="D28">
    <cfRule type="containsBlanks" dxfId="12" priority="44">
      <formula>LEN(TRIM(D28))=0</formula>
    </cfRule>
  </conditionalFormatting>
  <conditionalFormatting sqref="D15">
    <cfRule type="containsBlanks" dxfId="11" priority="39">
      <formula>LEN(TRIM(D15))=0</formula>
    </cfRule>
    <cfRule type="containsBlanks" dxfId="10" priority="40">
      <formula>LEN(TRIM(D15))=0</formula>
    </cfRule>
  </conditionalFormatting>
  <conditionalFormatting sqref="D30">
    <cfRule type="containsBlanks" dxfId="9" priority="29">
      <formula>LEN(TRIM(D30))=0</formula>
    </cfRule>
  </conditionalFormatting>
  <conditionalFormatting sqref="D30:J30">
    <cfRule type="expression" dxfId="8" priority="20">
      <formula>$C$10="конкурентная закупка"</formula>
    </cfRule>
  </conditionalFormatting>
  <conditionalFormatting sqref="E20">
    <cfRule type="containsBlanks" dxfId="7" priority="14">
      <formula>LEN(TRIM(E20))=0</formula>
    </cfRule>
  </conditionalFormatting>
  <conditionalFormatting sqref="E22">
    <cfRule type="containsBlanks" dxfId="6" priority="13">
      <formula>LEN(TRIM(E22))=0</formula>
    </cfRule>
  </conditionalFormatting>
  <conditionalFormatting sqref="H35:J35">
    <cfRule type="containsBlanks" dxfId="5" priority="8">
      <formula>LEN(TRIM(H35))=0</formula>
    </cfRule>
  </conditionalFormatting>
  <conditionalFormatting sqref="H39:J39">
    <cfRule type="containsBlanks" dxfId="4" priority="5">
      <formula>LEN(TRIM(H39))=0</formula>
    </cfRule>
  </conditionalFormatting>
  <conditionalFormatting sqref="D26">
    <cfRule type="containsBlanks" dxfId="3" priority="4">
      <formula>LEN(TRIM(D26))=0</formula>
    </cfRule>
  </conditionalFormatting>
  <conditionalFormatting sqref="D17">
    <cfRule type="containsBlanks" dxfId="2" priority="1">
      <formula>LEN(TRIM(D17))=0</formula>
    </cfRule>
    <cfRule type="containsBlanks" dxfId="1" priority="2">
      <formula>LEN(TRIM(D17))=0</formula>
    </cfRule>
  </conditionalFormatting>
  <printOptions horizontalCentered="1"/>
  <pageMargins left="0.39370078740157483" right="0.39370078740157483" top="0.39370078740157483" bottom="0.39370078740157483" header="0" footer="0"/>
  <pageSetup paperSize="9" scale="9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82" yWindow="527" count="4">
        <x14:dataValidation type="list" allowBlank="1" showErrorMessage="1" prompt="выбрать из списка">
          <x14:formula1>
            <xm:f>СПИСОК!$B$2:$C$2</xm:f>
          </x14:formula1>
          <xm:sqref>C10:E10</xm:sqref>
        </x14:dataValidation>
        <x14:dataValidation type="list" allowBlank="1" showInputMessage="1" showErrorMessage="1">
          <x14:formula1>
            <xm:f>СПИСОК!$E$2:$E$3</xm:f>
          </x14:formula1>
          <xm:sqref>D18</xm:sqref>
        </x14:dataValidation>
        <x14:dataValidation type="list" allowBlank="1" showInputMessage="1" showErrorMessage="1">
          <x14:formula1>
            <xm:f>СПИСОК!$E$2:$E$5</xm:f>
          </x14:formula1>
          <xm:sqref>D15:H15</xm:sqref>
        </x14:dataValidation>
        <x14:dataValidation type="list" allowBlank="1" showInputMessage="1" showErrorMessage="1">
          <x14:formula1>
            <xm:f>СПИСОК!$E$11:$E$13</xm:f>
          </x14:formula1>
          <xm:sqref>D17:H17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4.42578125" customWidth="1"/>
    <col min="2" max="2" width="32.42578125" customWidth="1"/>
    <col min="3" max="3" width="55.28515625" customWidth="1"/>
    <col min="4" max="4" width="4.5703125" customWidth="1"/>
    <col min="5" max="5" width="55.28515625" customWidth="1"/>
  </cols>
  <sheetData>
    <row r="1" spans="1:8" ht="29.25" customHeight="1" x14ac:dyDescent="0.25">
      <c r="A1" s="107" t="s">
        <v>78</v>
      </c>
      <c r="B1" s="108"/>
      <c r="C1" s="108"/>
    </row>
    <row r="2" spans="1:8" x14ac:dyDescent="0.25">
      <c r="C2" s="45" t="s">
        <v>32</v>
      </c>
    </row>
    <row r="3" spans="1:8" ht="24" customHeight="1" x14ac:dyDescent="0.25">
      <c r="C3" s="45" t="s">
        <v>30</v>
      </c>
    </row>
    <row r="4" spans="1:8" ht="28.5" customHeight="1" x14ac:dyDescent="0.25">
      <c r="C4" s="45" t="s">
        <v>76</v>
      </c>
    </row>
    <row r="5" spans="1:8" ht="8.25" customHeight="1" x14ac:dyDescent="0.25"/>
    <row r="6" spans="1:8" x14ac:dyDescent="0.25">
      <c r="C6" s="45" t="s">
        <v>48</v>
      </c>
    </row>
    <row r="7" spans="1:8" ht="13.5" customHeight="1" x14ac:dyDescent="0.25"/>
    <row r="9" spans="1:8" ht="49.5" customHeight="1" x14ac:dyDescent="0.25">
      <c r="A9" s="75" t="s">
        <v>33</v>
      </c>
      <c r="B9" s="75"/>
      <c r="C9" s="75"/>
    </row>
    <row r="10" spans="1:8" x14ac:dyDescent="0.25">
      <c r="E10" s="61" t="s">
        <v>67</v>
      </c>
    </row>
    <row r="11" spans="1:8" ht="38.25" x14ac:dyDescent="0.25">
      <c r="A11" s="38">
        <v>1</v>
      </c>
      <c r="B11" s="40" t="s">
        <v>34</v>
      </c>
      <c r="C11" s="59" t="s">
        <v>79</v>
      </c>
      <c r="E11" s="62" t="s">
        <v>73</v>
      </c>
    </row>
    <row r="12" spans="1:8" ht="89.25" x14ac:dyDescent="0.25">
      <c r="A12" s="38">
        <v>2</v>
      </c>
      <c r="B12" s="40" t="s">
        <v>35</v>
      </c>
      <c r="C12" s="60" t="s">
        <v>82</v>
      </c>
      <c r="E12" s="64" t="s">
        <v>81</v>
      </c>
      <c r="F12" s="42"/>
      <c r="G12" s="42"/>
      <c r="H12" s="42"/>
    </row>
    <row r="13" spans="1:8" ht="76.5" x14ac:dyDescent="0.25">
      <c r="A13" s="38">
        <v>3</v>
      </c>
      <c r="B13" s="40" t="s">
        <v>71</v>
      </c>
      <c r="C13" s="60" t="s">
        <v>80</v>
      </c>
      <c r="E13" s="63" t="s">
        <v>73</v>
      </c>
    </row>
    <row r="14" spans="1:8" ht="45" x14ac:dyDescent="0.25">
      <c r="A14" s="38">
        <v>4</v>
      </c>
      <c r="B14" s="40" t="s">
        <v>36</v>
      </c>
      <c r="C14" s="60"/>
      <c r="E14" s="65" t="s">
        <v>68</v>
      </c>
    </row>
    <row r="17" spans="1:3" ht="62.25" customHeight="1" x14ac:dyDescent="0.25">
      <c r="B17" s="106" t="s">
        <v>72</v>
      </c>
      <c r="C17" s="106"/>
    </row>
    <row r="21" spans="1:3" x14ac:dyDescent="0.25">
      <c r="A21" s="46">
        <f>'СЗ_Закупка-Приоритет-2030'!D26</f>
        <v>0</v>
      </c>
      <c r="B21" s="39"/>
      <c r="C21" s="48">
        <f>'СЗ_Закупка-Приоритет-2030'!D25</f>
        <v>0</v>
      </c>
    </row>
    <row r="22" spans="1:3" x14ac:dyDescent="0.25">
      <c r="A22" s="44" t="s">
        <v>37</v>
      </c>
      <c r="B22" s="43"/>
      <c r="C22" s="47" t="s">
        <v>43</v>
      </c>
    </row>
  </sheetData>
  <sheetProtection formatRows="0"/>
  <mergeCells count="3">
    <mergeCell ref="A9:C9"/>
    <mergeCell ref="B17:C17"/>
    <mergeCell ref="A1:C1"/>
  </mergeCells>
  <conditionalFormatting sqref="C11:C14">
    <cfRule type="containsBlanks" dxfId="0" priority="1">
      <formula>LEN(TRIM(C11))=0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Footer>&amp;C
Обоснование является неотъемлемой частью закупки и хранится Заказчиком не менее 3-х лет со дня заключения договора с единственным поставщиком (подрядчиком, исполнителем).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Normal="100" workbookViewId="0">
      <selection activeCell="E11" sqref="E11:E13"/>
    </sheetView>
  </sheetViews>
  <sheetFormatPr defaultRowHeight="15" x14ac:dyDescent="0.25"/>
  <cols>
    <col min="1" max="1" width="9.140625" style="25"/>
    <col min="2" max="2" width="26.5703125" style="25" customWidth="1"/>
    <col min="3" max="3" width="56.140625" style="25" customWidth="1"/>
    <col min="4" max="4" width="21" style="25" customWidth="1"/>
    <col min="5" max="5" width="41.85546875" style="25" customWidth="1"/>
    <col min="6" max="16384" width="9.140625" style="25"/>
  </cols>
  <sheetData>
    <row r="2" spans="2:5" x14ac:dyDescent="0.25">
      <c r="B2" s="25" t="s">
        <v>0</v>
      </c>
      <c r="C2" s="25" t="s">
        <v>1</v>
      </c>
      <c r="D2" s="25" t="s">
        <v>4</v>
      </c>
      <c r="E2" s="25" t="s">
        <v>50</v>
      </c>
    </row>
    <row r="3" spans="2:5" x14ac:dyDescent="0.25">
      <c r="B3" s="26" t="s">
        <v>27</v>
      </c>
      <c r="C3" s="26" t="s">
        <v>28</v>
      </c>
      <c r="D3" s="25" t="s">
        <v>5</v>
      </c>
      <c r="E3" s="25" t="s">
        <v>51</v>
      </c>
    </row>
    <row r="4" spans="2:5" x14ac:dyDescent="0.25">
      <c r="D4" s="25" t="s">
        <v>6</v>
      </c>
      <c r="E4" s="25" t="s">
        <v>58</v>
      </c>
    </row>
    <row r="5" spans="2:5" x14ac:dyDescent="0.25">
      <c r="E5" s="25" t="s">
        <v>59</v>
      </c>
    </row>
    <row r="7" spans="2:5" x14ac:dyDescent="0.25">
      <c r="B7" s="25" t="s">
        <v>12</v>
      </c>
    </row>
    <row r="8" spans="2:5" x14ac:dyDescent="0.25">
      <c r="B8" s="25" t="s">
        <v>13</v>
      </c>
    </row>
    <row r="10" spans="2:5" x14ac:dyDescent="0.25">
      <c r="B10" s="25" t="s">
        <v>16</v>
      </c>
    </row>
    <row r="11" spans="2:5" x14ac:dyDescent="0.25">
      <c r="B11" s="25" t="s">
        <v>17</v>
      </c>
      <c r="E11" s="25" t="s">
        <v>52</v>
      </c>
    </row>
    <row r="12" spans="2:5" x14ac:dyDescent="0.25">
      <c r="E12" s="25" t="s">
        <v>53</v>
      </c>
    </row>
    <row r="13" spans="2:5" x14ac:dyDescent="0.25">
      <c r="E13" s="25" t="s">
        <v>54</v>
      </c>
    </row>
    <row r="21" spans="2:6" ht="51" customHeight="1" x14ac:dyDescent="0.25">
      <c r="B21" s="109" t="s">
        <v>24</v>
      </c>
      <c r="C21" s="110"/>
      <c r="D21" s="110"/>
      <c r="E21" s="110"/>
      <c r="F21" s="110"/>
    </row>
    <row r="22" spans="2:6" ht="49.5" customHeight="1" x14ac:dyDescent="0.25">
      <c r="B22" s="109" t="s">
        <v>23</v>
      </c>
      <c r="C22" s="110"/>
      <c r="D22" s="110"/>
      <c r="E22" s="110"/>
      <c r="F22" s="110"/>
    </row>
    <row r="29" spans="2:6" x14ac:dyDescent="0.25">
      <c r="B29" s="41" t="s">
        <v>41</v>
      </c>
    </row>
    <row r="30" spans="2:6" x14ac:dyDescent="0.25">
      <c r="B30" s="41" t="s">
        <v>42</v>
      </c>
    </row>
  </sheetData>
  <sheetProtection algorithmName="SHA-512" hashValue="NhrZKp9mSnEyQaotapd+6ddyJQUh2tQDzpF7FCydL6Qx5FKwfNpKGN05A88RZMN0ici2+/QC4xrs+uiYyoL3wQ==" saltValue="KqSV1ncKj9a0ZykNRFL3eg==" spinCount="100000" sheet="1" objects="1" scenarios="1"/>
  <mergeCells count="2">
    <mergeCell ref="B21:F21"/>
    <mergeCell ref="B22:F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12"/>
  <sheetViews>
    <sheetView workbookViewId="0">
      <selection activeCell="F8" sqref="F8"/>
    </sheetView>
  </sheetViews>
  <sheetFormatPr defaultRowHeight="15" x14ac:dyDescent="0.25"/>
  <cols>
    <col min="5" max="5" width="6.7109375" customWidth="1"/>
    <col min="6" max="6" width="116.28515625" customWidth="1"/>
  </cols>
  <sheetData>
    <row r="6" spans="5:9" ht="15.75" x14ac:dyDescent="0.25">
      <c r="E6" s="27">
        <v>1</v>
      </c>
      <c r="F6" s="28" t="s">
        <v>46</v>
      </c>
    </row>
    <row r="7" spans="5:9" ht="15.75" x14ac:dyDescent="0.25">
      <c r="E7" s="27">
        <v>2</v>
      </c>
      <c r="F7" s="28" t="s">
        <v>29</v>
      </c>
    </row>
    <row r="8" spans="5:9" ht="15.75" x14ac:dyDescent="0.25">
      <c r="E8" s="27">
        <v>3</v>
      </c>
      <c r="F8" s="28" t="s">
        <v>56</v>
      </c>
    </row>
    <row r="9" spans="5:9" ht="30" x14ac:dyDescent="0.25">
      <c r="E9" s="27">
        <v>4</v>
      </c>
      <c r="F9" s="29" t="s">
        <v>44</v>
      </c>
    </row>
    <row r="11" spans="5:9" x14ac:dyDescent="0.25">
      <c r="F11" s="30"/>
      <c r="G11" s="30"/>
      <c r="H11" s="30"/>
      <c r="I11" s="30"/>
    </row>
    <row r="12" spans="5:9" ht="75" x14ac:dyDescent="0.25">
      <c r="E12" s="52">
        <v>5</v>
      </c>
      <c r="F12" s="53" t="s">
        <v>57</v>
      </c>
      <c r="G12" s="51"/>
      <c r="H12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СЗ_Закупка-Приоритет-2030</vt:lpstr>
      <vt:lpstr>Прил_ЕД_ПОСТ</vt:lpstr>
      <vt:lpstr>СПИСОК</vt:lpstr>
      <vt:lpstr>ИНСТРУКЦИЯ</vt:lpstr>
      <vt:lpstr>Прил_ЕД_ПОСТ!Область_печати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2026-05-18T04:03:54Z</dcterms:modified>
</cp:coreProperties>
</file>